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3" i="1" l="1"/>
  <c r="G53" i="1"/>
  <c r="H25" i="1" l="1"/>
  <c r="H24" i="1"/>
  <c r="H15" i="1"/>
  <c r="H16" i="1"/>
  <c r="H17" i="1"/>
  <c r="H18" i="1"/>
  <c r="H19" i="1"/>
  <c r="H20" i="1"/>
  <c r="H21" i="1"/>
  <c r="H22" i="1"/>
  <c r="H23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7" i="1"/>
  <c r="H8" i="1"/>
  <c r="H9" i="1"/>
  <c r="H10" i="1"/>
  <c r="H11" i="1"/>
  <c r="H12" i="1"/>
  <c r="H13" i="1"/>
  <c r="H14" i="1"/>
  <c r="H6" i="1"/>
  <c r="H53" i="1" l="1"/>
</calcChain>
</file>

<file path=xl/sharedStrings.xml><?xml version="1.0" encoding="utf-8"?>
<sst xmlns="http://schemas.openxmlformats.org/spreadsheetml/2006/main" count="164" uniqueCount="156">
  <si>
    <t>BẢNG PHÂN CÔNG GIẢNG DẠY</t>
  </si>
  <si>
    <t>TT</t>
  </si>
  <si>
    <t>Giáo viên</t>
  </si>
  <si>
    <t>Kiêm nhiệm</t>
  </si>
  <si>
    <t>CN</t>
  </si>
  <si>
    <t>Phân công chuyên môn</t>
  </si>
  <si>
    <t>Số tiết</t>
  </si>
  <si>
    <t>Tiết QĐ</t>
  </si>
  <si>
    <t>Dư, thiếu</t>
  </si>
  <si>
    <t xml:space="preserve">Tổ </t>
  </si>
  <si>
    <t>Lê Ngọc Định</t>
  </si>
  <si>
    <t xml:space="preserve">P.Hiệu trưởng </t>
  </si>
  <si>
    <t xml:space="preserve">Toán Tin </t>
  </si>
  <si>
    <t>Nguyễn Thị Nhẹ</t>
  </si>
  <si>
    <t>Tổ phó</t>
  </si>
  <si>
    <t>Nguyễn Thị Thu Trang</t>
  </si>
  <si>
    <t>Tổ trưởng</t>
  </si>
  <si>
    <t>6A1</t>
  </si>
  <si>
    <t>Phan Thị Hồng Tiên</t>
  </si>
  <si>
    <t>8A4</t>
  </si>
  <si>
    <t>Tô Thị Dung</t>
  </si>
  <si>
    <t>Nguyễn Bá Tân</t>
  </si>
  <si>
    <t>7A5</t>
  </si>
  <si>
    <t>Đỗ Quốc Cương</t>
  </si>
  <si>
    <t>Nguyễn Thanh Tùng</t>
  </si>
  <si>
    <t>Bùi Thị Hiệu</t>
  </si>
  <si>
    <t>7A3</t>
  </si>
  <si>
    <t>Trần Văn Thắng</t>
  </si>
  <si>
    <t>Phạm Văn Quang</t>
  </si>
  <si>
    <t>P.Hiệu trưởng</t>
  </si>
  <si>
    <t>Lí - Hóa - Sinh - CN</t>
  </si>
  <si>
    <t>Nguyễn Thị Mỹ Nhung</t>
  </si>
  <si>
    <t>Nguyễn Đình Sửu</t>
  </si>
  <si>
    <t>Huỳnh Mỹ Hiền</t>
  </si>
  <si>
    <t>8A2</t>
  </si>
  <si>
    <t>Phạm Thị Huế</t>
  </si>
  <si>
    <t>8A1</t>
  </si>
  <si>
    <t>Lương Thị Vân Nam</t>
  </si>
  <si>
    <t>Nguyễn Thị Loan</t>
  </si>
  <si>
    <t>6A3</t>
  </si>
  <si>
    <t>Nguyễn Văn An</t>
  </si>
  <si>
    <t>Phạm Thị Ngọc Lan</t>
  </si>
  <si>
    <t>Lê Ngọc Luân</t>
  </si>
  <si>
    <t>Nguyễn Thị Thanh Bình</t>
  </si>
  <si>
    <t>Phan Văn Quấn</t>
  </si>
  <si>
    <t>8A3</t>
  </si>
  <si>
    <t>Ngữ Văn</t>
  </si>
  <si>
    <t>Phan Đình Tiến</t>
  </si>
  <si>
    <t>UV BCH công đoàn</t>
  </si>
  <si>
    <t>Cao Thị Hằng</t>
  </si>
  <si>
    <t>Lê Thị Nhi</t>
  </si>
  <si>
    <t>6A4</t>
  </si>
  <si>
    <t>Nguyễn Văn Đông</t>
  </si>
  <si>
    <t>Phan Thị Thu Hương</t>
  </si>
  <si>
    <t>8A6</t>
  </si>
  <si>
    <t>H'Lê Na</t>
  </si>
  <si>
    <t>Hoàng Thị Hiền</t>
  </si>
  <si>
    <t xml:space="preserve"> Ngoại ngữ</t>
  </si>
  <si>
    <t>Nguyễn Thị Bích Thủy</t>
  </si>
  <si>
    <t>Ngô Thị Ngân</t>
  </si>
  <si>
    <t>8A5</t>
  </si>
  <si>
    <t>Trần Thị Lương</t>
  </si>
  <si>
    <t>7A1</t>
  </si>
  <si>
    <t>Phạm Thị Như Ý</t>
  </si>
  <si>
    <t>6A5</t>
  </si>
  <si>
    <t>Dương Thị Nhài</t>
  </si>
  <si>
    <t>7A2</t>
  </si>
  <si>
    <t xml:space="preserve">Sử - Địa </t>
  </si>
  <si>
    <t>Đặng Thị Vân</t>
  </si>
  <si>
    <t>Ma Hoàng Hướng</t>
  </si>
  <si>
    <t>TTND</t>
  </si>
  <si>
    <t>Vũ Thị Hằng</t>
  </si>
  <si>
    <t>TPT đội</t>
  </si>
  <si>
    <t>Đỗ Thị Nga</t>
  </si>
  <si>
    <t>PCT CĐ; Tổ trưởng</t>
  </si>
  <si>
    <t>Nguyễn Thị Kiều Chinh</t>
  </si>
  <si>
    <t>Trần Thị Thanh</t>
  </si>
  <si>
    <t>Hiệu trưởng</t>
  </si>
  <si>
    <t>Phạm Thế Tài</t>
  </si>
  <si>
    <t>7A4</t>
  </si>
  <si>
    <t>Nghệ thuật</t>
  </si>
  <si>
    <t>Nguyễn Trần Quý Đạt</t>
  </si>
  <si>
    <t>8A7</t>
  </si>
  <si>
    <t>Hà Thị Thúy Hằng</t>
  </si>
  <si>
    <t>6A2</t>
  </si>
  <si>
    <t>Hoàng Thị Hòa</t>
  </si>
  <si>
    <t>Trần Xuân Nam</t>
  </si>
  <si>
    <t>Trần Văn Huân</t>
  </si>
  <si>
    <t>CT công đoàn + CT HĐT</t>
  </si>
  <si>
    <t>Phan Anh Tuấn</t>
  </si>
  <si>
    <t xml:space="preserve">Cấn Ngọc Quyết </t>
  </si>
  <si>
    <t>TKHĐ</t>
  </si>
  <si>
    <t>7A6</t>
  </si>
  <si>
    <t>Tổng</t>
  </si>
  <si>
    <t>Chú ý: Ngoài các nhiệm vụ CM trên CB - GV - NV còn phải thực hiện các nhiệm vụ đột xuất khác do lãnh đạo phân công</t>
  </si>
  <si>
    <t xml:space="preserve">                                                                                                                   THỦ TRƯỞNG ĐƠN VỊ</t>
  </si>
  <si>
    <t xml:space="preserve">                            P.HIỆU TRƯỞNG</t>
  </si>
  <si>
    <t>THCS TRẦN PHÚ
Năm học 2022 - 2023
Học kỳ 1</t>
  </si>
  <si>
    <t>Ngữ văn (7A1,7A2,7A3,7A4)</t>
  </si>
  <si>
    <t>Ngữ văn (9A1,9A2,9A3)</t>
  </si>
  <si>
    <t>Sinh (9A1,9A2,9A3,9A4,9A5,9A6) + Công nghệ (7A5,7A6)</t>
  </si>
  <si>
    <t>Công nghệ (6A1,6A2,6A3; 8A1,8A2,8A3,8A4,8A5,8A6,8A7,8A8)</t>
  </si>
  <si>
    <t>Vật lí (9A1,9A2,9A3,9A4,9A5,9A6) + Công nghệ (9A5,9A6)</t>
  </si>
  <si>
    <t xml:space="preserve">                                     Nam Bình, ngày 15 tháng 06 năm 2022</t>
  </si>
  <si>
    <t>Tin (6A1,6A2,6A3,6A4,6A5; 8A1,8A2,8A3,8A4, 8A5)</t>
  </si>
  <si>
    <t>,8A8</t>
  </si>
  <si>
    <t>Tiếng Anh (6A1,6A2,6A3,6A4,6A5)</t>
  </si>
  <si>
    <t>Tiếng Anh (7A1,7A2,7A3,7A5,7A6)</t>
  </si>
  <si>
    <t>GDTC (6A1,6A2,6A3,6A4; 7A1,7A2,7A3,7A4)</t>
  </si>
  <si>
    <t>Thể dục (8A1,8A2,8A3,8A4; 9A1,9A2,9A3,9A4)</t>
  </si>
  <si>
    <t>GDTC (6A5) + Thể dục (7A5,7A6; 8A7,8A8; 9A5,9A6)</t>
  </si>
  <si>
    <t>9A6</t>
  </si>
  <si>
    <t>8A8</t>
  </si>
  <si>
    <t>9A5</t>
  </si>
  <si>
    <t>9A3</t>
  </si>
  <si>
    <t>9A2</t>
  </si>
  <si>
    <t>Toán (6A3,6A4,6A5; 9A5,9A6)</t>
  </si>
  <si>
    <t>9A1</t>
  </si>
  <si>
    <t>9A4</t>
  </si>
  <si>
    <t>Ngữ văn (9A4,9A5,9A6) + HĐTN - GDHN (7A5)</t>
  </si>
  <si>
    <t>Toán (8A1,8A2,8A3,8A5)</t>
  </si>
  <si>
    <t>HĐGDNGLL (9A3,9A4,9A5,9A6)</t>
  </si>
  <si>
    <t>Tin (7A1,7A2,7A3,7A4, 7A5,7A6; ; 9A1,9A2,9A3,9A4,9A5) + HĐTN - GDHN (6A5)</t>
  </si>
  <si>
    <t>Vườn trường + Phổ cập</t>
  </si>
  <si>
    <t>Thể dục (8A5,8A6) + GDCD (6A1,6A2,6A3,6A4,6A5; 7A1,7A2,7A3,7A4,7A5,7A6; 8A7,8A8) + HĐTN - GDHN (7A3)</t>
  </si>
  <si>
    <t xml:space="preserve">Ngữ văn (6A3,6A5; 8A7,8A8) </t>
  </si>
  <si>
    <t>Tiếng Anh (8A1,8A3,8A5, 8A6)</t>
  </si>
  <si>
    <t>Toán (8A4,8A6) + Tin (8A6,8A7,8A8; 9A6)</t>
  </si>
  <si>
    <t>Toán (7A5,7A6; 8A7,8A8)  + HĐTN - GDHN (6A1,6A2,6A3)</t>
  </si>
  <si>
    <t>Toán (7A1,7A3,7A4)</t>
  </si>
  <si>
    <t>Hóa (8A3,8A4,8A5, 8A7,8A8) + Công nghệ (7A1,7A2,7A3,7A4)</t>
  </si>
  <si>
    <t>Hóa (8A1,8A2; 9A1,9A2,9A3,9A4,9A5,9A6)</t>
  </si>
  <si>
    <t>KHTN (6A1,6A5)+Vật lí (8A1,8A2,8A3,8A4) + Công nghệ (9A1,9A2)</t>
  </si>
  <si>
    <r>
      <t xml:space="preserve">Ngữ văn (8A3,8A4,8A5,8A6) </t>
    </r>
    <r>
      <rPr>
        <sz val="11"/>
        <color rgb="FFFF0000"/>
        <rFont val="Times New Roman"/>
        <family val="1"/>
        <charset val="163"/>
      </rPr>
      <t>+ GDĐP Ngữ văn (6A1,6A2,6A3,6A4)</t>
    </r>
  </si>
  <si>
    <r>
      <t xml:space="preserve">Ngữ văn (6A1,6A2,6A4) </t>
    </r>
    <r>
      <rPr>
        <sz val="11"/>
        <color rgb="FFFF0000"/>
        <rFont val="Times New Roman"/>
        <family val="1"/>
        <charset val="163"/>
      </rPr>
      <t>+ GD ĐP Ngữ văn (6A5; 7A1,7A2,7A3,7A4,7A5,7A6)</t>
    </r>
  </si>
  <si>
    <r>
      <t xml:space="preserve">KHTN (7A3,7A6) + Vật lí (8A5,8A6,8A7,8A8) </t>
    </r>
    <r>
      <rPr>
        <sz val="11"/>
        <color rgb="FFFF0000"/>
        <rFont val="Times New Roman"/>
        <family val="1"/>
        <charset val="163"/>
      </rPr>
      <t>+ GDĐP C.Nghệ (6A1,6A2,6A3,6A4,6A5; 7A1,7A2,7A3,7A4,7A5,7A6)</t>
    </r>
  </si>
  <si>
    <t xml:space="preserve"> Hướng nghiệp (9A1,9A2,9A3,9A6) + HĐGDNGLL (8A1,8A2)</t>
  </si>
  <si>
    <t>HĐGDNGLL (8A3,8A4,8A5,8A6,8A7,8A8)</t>
  </si>
  <si>
    <t>KHTN (7A1,7A2,7A4,7A5)</t>
  </si>
  <si>
    <r>
      <t xml:space="preserve"> Âm nhạc (8A1,8A2,8A3,8A4,8A5,8A6) + GDCD (8A1,8A2,8A3,8A4,8A5,8A6) + HĐTN-GDHN (6A4) </t>
    </r>
    <r>
      <rPr>
        <sz val="11"/>
        <color rgb="FFFF0000"/>
        <rFont val="Times New Roman"/>
        <family val="1"/>
        <charset val="163"/>
      </rPr>
      <t>+ GDĐP ÂN (7A1,7A2,7A3,7A4,7A5,7A6)</t>
    </r>
  </si>
  <si>
    <t>KHTN(6A2,6A3,6A4) + Hóa học: (8A6) + C.Nghệ (6A4, 6A5)</t>
  </si>
  <si>
    <r>
      <t xml:space="preserve">Nghệ thuật (6A5; 7A5,7A6) + Mĩ thuật (8A1,8A2,8A3,8A4,8A5,8A6,8A7,8A8; 9A5,9A6) + </t>
    </r>
    <r>
      <rPr>
        <sz val="11"/>
        <color rgb="FFFF0000"/>
        <rFont val="Times New Roman"/>
        <family val="1"/>
        <charset val="163"/>
      </rPr>
      <t xml:space="preserve">GDĐP MT (6A1,6A2,6A3,6A4,6A5; 7A2,7A3,7A4,7A5,7A6) </t>
    </r>
  </si>
  <si>
    <r>
      <t xml:space="preserve">Nghệ thuật MT (6A1,6A,6A3,6A4; 7A1,7A2,7A3,7A4) + Mĩ thuật (9A1,9A2,9A3,9A4) + HĐTN-GDHN (7A1,7A2, 7A4) + </t>
    </r>
    <r>
      <rPr>
        <sz val="11"/>
        <color rgb="FFFF0000"/>
        <rFont val="Times New Roman"/>
        <family val="1"/>
        <charset val="163"/>
      </rPr>
      <t>GDĐP MT (7A1)</t>
    </r>
    <r>
      <rPr>
        <sz val="11"/>
        <rFont val="Times New Roman"/>
        <family val="1"/>
      </rPr>
      <t xml:space="preserve"> + Công nghệ (9A1,9A2)</t>
    </r>
  </si>
  <si>
    <t xml:space="preserve">Lịch sử (7A1,7A2,7A3,7A4; 8A2,8A3,8A4,8A5,8A6; 9A1,9A2,9A3,9A4) </t>
  </si>
  <si>
    <t xml:space="preserve">Lịch sử (6A1,6A2,6A3,6A4,6A5; 7A5,7A6; 8A7,8A8; 9A5,9A6) </t>
  </si>
  <si>
    <t>Địa lí (6A1,6A2,6A3; 7A1,7A2,7A3,7A4; 8A1,8A3,8A4, 8A5; 9A4)</t>
  </si>
  <si>
    <t xml:space="preserve"> Địa (9A2, 9A4)</t>
  </si>
  <si>
    <r>
      <t xml:space="preserve">Nghệ thuật ÂN (6A1,6A2,6A3,6A4,6A5; 7A1,7A2,7A3,7A4,7A5,7A6) + GDCD (9A1,9A2,9A3,9A4,9A5,9A6) </t>
    </r>
    <r>
      <rPr>
        <sz val="11"/>
        <color rgb="FFFF0000"/>
        <rFont val="Times New Roman"/>
        <family val="1"/>
        <charset val="163"/>
      </rPr>
      <t xml:space="preserve"> + GDĐP ÂN (6A1,6A2,6A3,6A4,6A5)</t>
    </r>
  </si>
  <si>
    <t xml:space="preserve">Sinh (8A1,8A2,8A3,8A4,8A5,8A6,8A7,8A8; 9A6) </t>
  </si>
  <si>
    <t xml:space="preserve">Tiếng Anh  (8A2, 8A4,8A7,8A8; 9A5)  </t>
  </si>
  <si>
    <r>
      <t>Tiếng Anh (7A4; 9A1,9A2,</t>
    </r>
    <r>
      <rPr>
        <sz val="11"/>
        <color rgb="FFFF0000"/>
        <rFont val="Times New Roman"/>
        <family val="1"/>
        <charset val="163"/>
      </rPr>
      <t>9A3</t>
    </r>
    <r>
      <rPr>
        <sz val="11"/>
        <rFont val="Times New Roman"/>
        <family val="1"/>
      </rPr>
      <t xml:space="preserve">,9A4, 9A6) </t>
    </r>
  </si>
  <si>
    <r>
      <t xml:space="preserve">Toán (6A1,6A2; </t>
    </r>
    <r>
      <rPr>
        <sz val="11"/>
        <rFont val="Times New Roman"/>
        <family val="1"/>
        <charset val="163"/>
      </rPr>
      <t>7A2</t>
    </r>
    <r>
      <rPr>
        <sz val="11"/>
        <rFont val="Times New Roman"/>
        <family val="1"/>
      </rPr>
      <t>) + HĐTN-GDHN (7A6) + HĐGDNGLL (9A1,9A2)</t>
    </r>
  </si>
  <si>
    <t xml:space="preserve">Địa lí (6A4,6A5; 7A5,7A6; 8A6,8A7,8A8; 9A1,9A3,9A5,9A6) </t>
  </si>
  <si>
    <t>Ngữ văn (7A5,7A6; 8A1,8A2) + Lịch sử (8A1)</t>
  </si>
  <si>
    <t>Toán (9A1,9A2,9A3,9A4) + Hướng nghiệp (9A4,9A5)</t>
  </si>
  <si>
    <t>Thực hiện từ ngày 06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</si>
</sst>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charset val="163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color rgb="FFFF0000"/>
      <name val="Times New Roman"/>
      <family val="1"/>
      <charset val="163"/>
      <scheme val="major"/>
    </font>
    <font>
      <sz val="11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right" vertical="top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shrinkToFit="1"/>
    </xf>
    <xf numFmtId="49" fontId="7" fillId="3" borderId="6" xfId="1" applyNumberFormat="1" applyFont="1" applyFill="1" applyBorder="1" applyAlignment="1">
      <alignment horizontal="left" vertical="center" shrinkToFit="1"/>
    </xf>
    <xf numFmtId="49" fontId="7" fillId="3" borderId="6" xfId="1" applyNumberFormat="1" applyFont="1" applyFill="1" applyBorder="1" applyAlignment="1">
      <alignment horizontal="center" vertical="center" shrinkToFit="1"/>
    </xf>
    <xf numFmtId="0" fontId="7" fillId="3" borderId="6" xfId="1" applyFont="1" applyFill="1" applyBorder="1" applyAlignment="1">
      <alignment horizontal="center" vertical="center" shrinkToFit="1"/>
    </xf>
    <xf numFmtId="0" fontId="7" fillId="3" borderId="7" xfId="1" applyFont="1" applyFill="1" applyBorder="1" applyAlignment="1">
      <alignment horizontal="center" vertical="center" shrinkToFit="1"/>
    </xf>
    <xf numFmtId="0" fontId="7" fillId="3" borderId="19" xfId="1" applyFont="1" applyFill="1" applyBorder="1" applyAlignment="1">
      <alignment horizontal="center" vertical="center" shrinkToFit="1"/>
    </xf>
    <xf numFmtId="0" fontId="7" fillId="3" borderId="8" xfId="1" applyFont="1" applyFill="1" applyBorder="1" applyAlignment="1">
      <alignment horizontal="center" vertical="center" shrinkToFit="1"/>
    </xf>
    <xf numFmtId="0" fontId="8" fillId="3" borderId="11" xfId="1" applyFont="1" applyFill="1" applyBorder="1" applyAlignment="1">
      <alignment vertical="center" wrapText="1"/>
    </xf>
    <xf numFmtId="49" fontId="7" fillId="3" borderId="9" xfId="1" applyNumberFormat="1" applyFont="1" applyFill="1" applyBorder="1" applyAlignment="1">
      <alignment horizontal="left" vertical="center" shrinkToFit="1"/>
    </xf>
    <xf numFmtId="49" fontId="7" fillId="3" borderId="9" xfId="1" applyNumberFormat="1" applyFont="1" applyFill="1" applyBorder="1" applyAlignment="1">
      <alignment horizontal="center" vertical="center" shrinkToFit="1"/>
    </xf>
    <xf numFmtId="0" fontId="7" fillId="3" borderId="9" xfId="1" applyFont="1" applyFill="1" applyBorder="1" applyAlignment="1">
      <alignment horizontal="center" vertical="center" shrinkToFit="1"/>
    </xf>
    <xf numFmtId="49" fontId="6" fillId="3" borderId="18" xfId="1" applyNumberFormat="1" applyFont="1" applyFill="1" applyBorder="1" applyAlignment="1">
      <alignment horizontal="center" vertical="center" shrinkToFit="1"/>
    </xf>
    <xf numFmtId="0" fontId="9" fillId="3" borderId="11" xfId="1" applyFont="1" applyFill="1" applyBorder="1" applyAlignment="1">
      <alignment horizontal="center" vertical="center" wrapText="1"/>
    </xf>
    <xf numFmtId="0" fontId="1" fillId="3" borderId="14" xfId="1" applyFont="1" applyFill="1" applyBorder="1" applyAlignment="1"/>
    <xf numFmtId="0" fontId="1" fillId="3" borderId="0" xfId="1" applyFont="1" applyFill="1"/>
    <xf numFmtId="0" fontId="1" fillId="3" borderId="0" xfId="1" applyFont="1" applyFill="1" applyAlignment="1"/>
    <xf numFmtId="0" fontId="8" fillId="3" borderId="0" xfId="1" applyFont="1" applyFill="1" applyAlignment="1"/>
    <xf numFmtId="0" fontId="8" fillId="3" borderId="0" xfId="1" applyFont="1" applyFill="1" applyAlignment="1">
      <alignment horizontal="center"/>
    </xf>
    <xf numFmtId="0" fontId="7" fillId="3" borderId="23" xfId="1" applyFont="1" applyFill="1" applyBorder="1" applyAlignment="1">
      <alignment horizontal="center" vertical="center" shrinkToFit="1"/>
    </xf>
    <xf numFmtId="0" fontId="7" fillId="3" borderId="6" xfId="1" applyFont="1" applyFill="1" applyBorder="1" applyAlignment="1">
      <alignment horizontal="center"/>
    </xf>
    <xf numFmtId="49" fontId="7" fillId="3" borderId="1" xfId="1" applyNumberFormat="1" applyFont="1" applyFill="1" applyBorder="1" applyAlignment="1">
      <alignment horizontal="left" vertical="center" shrinkToFit="1"/>
    </xf>
    <xf numFmtId="49" fontId="7" fillId="3" borderId="1" xfId="1" applyNumberFormat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49" fontId="7" fillId="3" borderId="22" xfId="1" applyNumberFormat="1" applyFont="1" applyFill="1" applyBorder="1" applyAlignment="1">
      <alignment horizontal="left" vertical="center" shrinkToFit="1"/>
    </xf>
    <xf numFmtId="49" fontId="7" fillId="3" borderId="22" xfId="1" applyNumberFormat="1" applyFont="1" applyFill="1" applyBorder="1" applyAlignment="1">
      <alignment horizontal="center" vertical="center" shrinkToFit="1"/>
    </xf>
    <xf numFmtId="0" fontId="7" fillId="3" borderId="22" xfId="1" applyFont="1" applyFill="1" applyBorder="1" applyAlignment="1">
      <alignment horizontal="center" vertical="center" shrinkToFit="1"/>
    </xf>
    <xf numFmtId="0" fontId="7" fillId="3" borderId="22" xfId="1" applyFont="1" applyFill="1" applyBorder="1" applyAlignment="1">
      <alignment horizontal="center"/>
    </xf>
    <xf numFmtId="49" fontId="7" fillId="3" borderId="24" xfId="1" applyNumberFormat="1" applyFont="1" applyFill="1" applyBorder="1" applyAlignment="1">
      <alignment horizontal="left" vertical="center" shrinkToFit="1"/>
    </xf>
    <xf numFmtId="49" fontId="7" fillId="3" borderId="24" xfId="1" applyNumberFormat="1" applyFont="1" applyFill="1" applyBorder="1" applyAlignment="1">
      <alignment horizontal="center" vertical="center" shrinkToFit="1"/>
    </xf>
    <xf numFmtId="0" fontId="7" fillId="3" borderId="24" xfId="1" applyFont="1" applyFill="1" applyBorder="1" applyAlignment="1">
      <alignment horizontal="center" vertical="center" shrinkToFit="1"/>
    </xf>
    <xf numFmtId="0" fontId="7" fillId="3" borderId="24" xfId="1" applyFont="1" applyFill="1" applyBorder="1" applyAlignment="1">
      <alignment horizontal="center"/>
    </xf>
    <xf numFmtId="49" fontId="7" fillId="4" borderId="1" xfId="1" applyNumberFormat="1" applyFont="1" applyFill="1" applyBorder="1" applyAlignment="1">
      <alignment horizontal="center" vertical="center" shrinkToFit="1"/>
    </xf>
    <xf numFmtId="49" fontId="7" fillId="5" borderId="9" xfId="1" applyNumberFormat="1" applyFont="1" applyFill="1" applyBorder="1" applyAlignment="1">
      <alignment horizontal="center" vertical="center" shrinkToFit="1"/>
    </xf>
    <xf numFmtId="49" fontId="7" fillId="5" borderId="1" xfId="1" applyNumberFormat="1" applyFont="1" applyFill="1" applyBorder="1" applyAlignment="1">
      <alignment horizontal="center" vertical="center" shrinkToFit="1"/>
    </xf>
    <xf numFmtId="49" fontId="7" fillId="6" borderId="1" xfId="1" applyNumberFormat="1" applyFont="1" applyFill="1" applyBorder="1" applyAlignment="1">
      <alignment horizontal="center" vertical="center" shrinkToFit="1"/>
    </xf>
    <xf numFmtId="49" fontId="7" fillId="7" borderId="1" xfId="1" applyNumberFormat="1" applyFont="1" applyFill="1" applyBorder="1" applyAlignment="1">
      <alignment horizontal="center" vertical="center" shrinkToFit="1"/>
    </xf>
    <xf numFmtId="49" fontId="7" fillId="6" borderId="6" xfId="1" applyNumberFormat="1" applyFont="1" applyFill="1" applyBorder="1" applyAlignment="1">
      <alignment horizontal="center" vertical="center" shrinkToFit="1"/>
    </xf>
    <xf numFmtId="49" fontId="7" fillId="7" borderId="9" xfId="1" applyNumberFormat="1" applyFont="1" applyFill="1" applyBorder="1" applyAlignment="1">
      <alignment horizontal="center" vertical="center" shrinkToFit="1"/>
    </xf>
    <xf numFmtId="49" fontId="7" fillId="6" borderId="24" xfId="1" applyNumberFormat="1" applyFont="1" applyFill="1" applyBorder="1" applyAlignment="1">
      <alignment horizontal="center" vertical="center" shrinkToFit="1"/>
    </xf>
    <xf numFmtId="49" fontId="7" fillId="5" borderId="6" xfId="1" applyNumberFormat="1" applyFont="1" applyFill="1" applyBorder="1" applyAlignment="1">
      <alignment horizontal="center" vertical="center" shrinkToFit="1"/>
    </xf>
    <xf numFmtId="0" fontId="10" fillId="0" borderId="0" xfId="0" applyFont="1"/>
    <xf numFmtId="49" fontId="7" fillId="0" borderId="1" xfId="1" applyNumberFormat="1" applyFont="1" applyFill="1" applyBorder="1" applyAlignment="1">
      <alignment horizontal="center" vertical="center" shrinkToFit="1"/>
    </xf>
    <xf numFmtId="49" fontId="11" fillId="3" borderId="6" xfId="1" applyNumberFormat="1" applyFont="1" applyFill="1" applyBorder="1" applyAlignment="1">
      <alignment horizontal="left" vertical="center" shrinkToFit="1"/>
    </xf>
    <xf numFmtId="49" fontId="12" fillId="3" borderId="25" xfId="1" applyNumberFormat="1" applyFont="1" applyFill="1" applyBorder="1" applyAlignment="1">
      <alignment horizontal="left" vertical="center" shrinkToFit="1"/>
    </xf>
    <xf numFmtId="49" fontId="7" fillId="4" borderId="9" xfId="1" applyNumberFormat="1" applyFont="1" applyFill="1" applyBorder="1" applyAlignment="1">
      <alignment horizontal="center" vertical="center" shrinkToFit="1"/>
    </xf>
    <xf numFmtId="0" fontId="13" fillId="3" borderId="1" xfId="1" applyFont="1" applyFill="1" applyBorder="1" applyAlignment="1">
      <alignment horizontal="center" vertical="center" shrinkToFit="1"/>
    </xf>
    <xf numFmtId="0" fontId="8" fillId="3" borderId="20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3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8" fillId="3" borderId="1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shrinkToFit="1"/>
    </xf>
    <xf numFmtId="0" fontId="6" fillId="3" borderId="16" xfId="1" applyFont="1" applyFill="1" applyBorder="1" applyAlignment="1">
      <alignment horizontal="center" vertical="center" shrinkToFit="1"/>
    </xf>
    <xf numFmtId="0" fontId="6" fillId="3" borderId="17" xfId="1" applyFont="1" applyFill="1" applyBorder="1" applyAlignment="1">
      <alignment horizontal="center" vertical="center" shrinkToFit="1"/>
    </xf>
    <xf numFmtId="0" fontId="8" fillId="3" borderId="14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25" workbookViewId="0">
      <selection activeCell="E9" sqref="E9"/>
    </sheetView>
  </sheetViews>
  <sheetFormatPr defaultRowHeight="14.25" x14ac:dyDescent="0.2"/>
  <cols>
    <col min="1" max="1" width="3" customWidth="1"/>
    <col min="2" max="2" width="18.375" customWidth="1"/>
    <col min="3" max="3" width="10.125" customWidth="1"/>
    <col min="4" max="4" width="5.25" customWidth="1"/>
    <col min="5" max="5" width="58" customWidth="1"/>
    <col min="7" max="7" width="10" customWidth="1"/>
  </cols>
  <sheetData>
    <row r="1" spans="1:9" ht="27" x14ac:dyDescent="0.2">
      <c r="A1" s="59" t="s">
        <v>97</v>
      </c>
      <c r="B1" s="60"/>
      <c r="C1" s="60"/>
      <c r="D1" s="61" t="s">
        <v>0</v>
      </c>
      <c r="E1" s="61"/>
      <c r="F1" s="4"/>
      <c r="G1" s="1"/>
      <c r="H1" s="1"/>
      <c r="I1" s="1"/>
    </row>
    <row r="2" spans="1:9" ht="15" x14ac:dyDescent="0.25">
      <c r="A2" s="60"/>
      <c r="B2" s="60"/>
      <c r="C2" s="60"/>
      <c r="D2" s="62" t="s">
        <v>155</v>
      </c>
      <c r="E2" s="62"/>
      <c r="F2" s="62"/>
      <c r="G2" s="50"/>
      <c r="H2" s="1"/>
      <c r="I2" s="1"/>
    </row>
    <row r="3" spans="1:9" ht="16.5" thickBot="1" x14ac:dyDescent="0.3">
      <c r="A3" s="3"/>
      <c r="B3" s="3"/>
      <c r="C3" s="3"/>
      <c r="D3" s="3"/>
      <c r="E3" s="3"/>
      <c r="F3" s="3"/>
      <c r="G3" s="2"/>
      <c r="H3" s="2"/>
      <c r="I3" s="2"/>
    </row>
    <row r="4" spans="1:9" ht="15" thickBo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7" t="s">
        <v>9</v>
      </c>
    </row>
    <row r="5" spans="1:9" ht="15.75" thickBot="1" x14ac:dyDescent="0.3">
      <c r="A5" s="8">
        <v>1</v>
      </c>
      <c r="B5" s="9" t="s">
        <v>10</v>
      </c>
      <c r="C5" s="10" t="s">
        <v>11</v>
      </c>
      <c r="D5" s="10"/>
      <c r="E5" s="16" t="s">
        <v>137</v>
      </c>
      <c r="F5" s="11">
        <v>3</v>
      </c>
      <c r="G5" s="27">
        <v>4</v>
      </c>
      <c r="H5" s="27">
        <v>0</v>
      </c>
      <c r="I5" s="63" t="s">
        <v>12</v>
      </c>
    </row>
    <row r="6" spans="1:9" ht="15" x14ac:dyDescent="0.25">
      <c r="A6" s="12">
        <v>2</v>
      </c>
      <c r="B6" s="28" t="s">
        <v>13</v>
      </c>
      <c r="C6" s="29" t="s">
        <v>14</v>
      </c>
      <c r="D6" s="29"/>
      <c r="E6" s="28" t="s">
        <v>154</v>
      </c>
      <c r="F6" s="55">
        <v>18</v>
      </c>
      <c r="G6" s="31">
        <v>19</v>
      </c>
      <c r="H6" s="31">
        <f>F6-G6</f>
        <v>-1</v>
      </c>
      <c r="I6" s="64"/>
    </row>
    <row r="7" spans="1:9" ht="15" x14ac:dyDescent="0.25">
      <c r="A7" s="12">
        <v>3</v>
      </c>
      <c r="B7" s="28" t="s">
        <v>15</v>
      </c>
      <c r="C7" s="29" t="s">
        <v>16</v>
      </c>
      <c r="D7" s="45" t="s">
        <v>62</v>
      </c>
      <c r="E7" s="28" t="s">
        <v>129</v>
      </c>
      <c r="F7" s="30">
        <v>19</v>
      </c>
      <c r="G7" s="31">
        <v>19</v>
      </c>
      <c r="H7" s="31">
        <f t="shared" ref="H7:H52" si="0">F7-G7</f>
        <v>0</v>
      </c>
      <c r="I7" s="64"/>
    </row>
    <row r="8" spans="1:9" ht="15" x14ac:dyDescent="0.25">
      <c r="A8" s="12">
        <v>4</v>
      </c>
      <c r="B8" s="28" t="s">
        <v>18</v>
      </c>
      <c r="C8" s="29"/>
      <c r="D8" s="43" t="s">
        <v>60</v>
      </c>
      <c r="E8" s="28" t="s">
        <v>120</v>
      </c>
      <c r="F8" s="30">
        <v>20</v>
      </c>
      <c r="G8" s="31">
        <v>19</v>
      </c>
      <c r="H8" s="31">
        <f t="shared" si="0"/>
        <v>1</v>
      </c>
      <c r="I8" s="64"/>
    </row>
    <row r="9" spans="1:9" ht="15" x14ac:dyDescent="0.25">
      <c r="A9" s="12">
        <v>6</v>
      </c>
      <c r="B9" s="28" t="s">
        <v>20</v>
      </c>
      <c r="C9" s="29"/>
      <c r="D9" s="29"/>
      <c r="E9" s="28" t="s">
        <v>128</v>
      </c>
      <c r="F9" s="30">
        <v>19</v>
      </c>
      <c r="G9" s="31">
        <v>19</v>
      </c>
      <c r="H9" s="31">
        <f t="shared" si="0"/>
        <v>0</v>
      </c>
      <c r="I9" s="64"/>
    </row>
    <row r="10" spans="1:9" ht="15" x14ac:dyDescent="0.25">
      <c r="A10" s="12">
        <v>7</v>
      </c>
      <c r="B10" s="28" t="s">
        <v>21</v>
      </c>
      <c r="C10" s="29"/>
      <c r="D10" s="41" t="s">
        <v>84</v>
      </c>
      <c r="E10" s="28" t="s">
        <v>151</v>
      </c>
      <c r="F10" s="55">
        <v>18</v>
      </c>
      <c r="G10" s="31">
        <v>19</v>
      </c>
      <c r="H10" s="31">
        <f t="shared" si="0"/>
        <v>-1</v>
      </c>
      <c r="I10" s="64"/>
    </row>
    <row r="11" spans="1:9" ht="15" x14ac:dyDescent="0.25">
      <c r="A11" s="12">
        <v>8</v>
      </c>
      <c r="B11" s="28" t="s">
        <v>23</v>
      </c>
      <c r="C11" s="29"/>
      <c r="D11" s="29"/>
      <c r="E11" s="28" t="s">
        <v>116</v>
      </c>
      <c r="F11" s="30">
        <v>20</v>
      </c>
      <c r="G11" s="31">
        <v>19</v>
      </c>
      <c r="H11" s="31">
        <f t="shared" si="0"/>
        <v>1</v>
      </c>
      <c r="I11" s="64"/>
    </row>
    <row r="12" spans="1:9" ht="15" x14ac:dyDescent="0.25">
      <c r="A12" s="12">
        <v>9</v>
      </c>
      <c r="B12" s="28" t="s">
        <v>24</v>
      </c>
      <c r="C12" s="29"/>
      <c r="D12" s="44" t="s">
        <v>54</v>
      </c>
      <c r="E12" s="28" t="s">
        <v>127</v>
      </c>
      <c r="F12" s="30">
        <v>20</v>
      </c>
      <c r="G12" s="31">
        <v>19</v>
      </c>
      <c r="H12" s="31">
        <f t="shared" si="0"/>
        <v>1</v>
      </c>
      <c r="I12" s="64"/>
    </row>
    <row r="13" spans="1:9" ht="15" x14ac:dyDescent="0.25">
      <c r="A13" s="12">
        <v>10</v>
      </c>
      <c r="B13" s="28" t="s">
        <v>25</v>
      </c>
      <c r="C13" s="29"/>
      <c r="D13" s="44" t="s">
        <v>45</v>
      </c>
      <c r="E13" s="28" t="s">
        <v>104</v>
      </c>
      <c r="F13" s="30">
        <v>19</v>
      </c>
      <c r="G13" s="31">
        <v>19</v>
      </c>
      <c r="H13" s="31">
        <f t="shared" si="0"/>
        <v>0</v>
      </c>
      <c r="I13" s="64"/>
    </row>
    <row r="14" spans="1:9" ht="15.75" thickBot="1" x14ac:dyDescent="0.3">
      <c r="A14" s="13">
        <v>11</v>
      </c>
      <c r="B14" s="16" t="s">
        <v>27</v>
      </c>
      <c r="C14" s="17" t="s">
        <v>123</v>
      </c>
      <c r="D14" s="17"/>
      <c r="E14" s="16" t="s">
        <v>122</v>
      </c>
      <c r="F14" s="18">
        <v>19</v>
      </c>
      <c r="G14" s="32">
        <v>19</v>
      </c>
      <c r="H14" s="32">
        <f t="shared" si="0"/>
        <v>0</v>
      </c>
      <c r="I14" s="65"/>
    </row>
    <row r="15" spans="1:9" ht="15" x14ac:dyDescent="0.25">
      <c r="A15" s="8">
        <v>12</v>
      </c>
      <c r="B15" s="9" t="s">
        <v>28</v>
      </c>
      <c r="C15" s="10" t="s">
        <v>29</v>
      </c>
      <c r="D15" s="10"/>
      <c r="E15" s="52" t="s">
        <v>136</v>
      </c>
      <c r="F15" s="11">
        <v>3</v>
      </c>
      <c r="G15" s="27">
        <v>4</v>
      </c>
      <c r="H15" s="40">
        <f t="shared" si="0"/>
        <v>-1</v>
      </c>
      <c r="I15" s="56" t="s">
        <v>30</v>
      </c>
    </row>
    <row r="16" spans="1:9" ht="15" x14ac:dyDescent="0.25">
      <c r="A16" s="12">
        <v>13</v>
      </c>
      <c r="B16" s="28" t="s">
        <v>31</v>
      </c>
      <c r="C16" s="29" t="s">
        <v>14</v>
      </c>
      <c r="D16" s="41" t="s">
        <v>17</v>
      </c>
      <c r="E16" s="28" t="s">
        <v>132</v>
      </c>
      <c r="F16" s="30">
        <v>19</v>
      </c>
      <c r="G16" s="31">
        <v>19</v>
      </c>
      <c r="H16" s="31">
        <f t="shared" si="0"/>
        <v>0</v>
      </c>
      <c r="I16" s="57"/>
    </row>
    <row r="17" spans="1:9" ht="15" x14ac:dyDescent="0.25">
      <c r="A17" s="12">
        <v>14</v>
      </c>
      <c r="B17" s="28" t="s">
        <v>32</v>
      </c>
      <c r="C17" s="29"/>
      <c r="D17" s="43" t="s">
        <v>115</v>
      </c>
      <c r="E17" s="28" t="s">
        <v>102</v>
      </c>
      <c r="F17" s="30">
        <v>18</v>
      </c>
      <c r="G17" s="31">
        <v>19</v>
      </c>
      <c r="H17" s="31">
        <f t="shared" si="0"/>
        <v>-1</v>
      </c>
      <c r="I17" s="57"/>
    </row>
    <row r="18" spans="1:9" ht="15" x14ac:dyDescent="0.25">
      <c r="A18" s="12">
        <v>15</v>
      </c>
      <c r="B18" s="33" t="s">
        <v>33</v>
      </c>
      <c r="C18" s="29"/>
      <c r="D18" s="45" t="s">
        <v>26</v>
      </c>
      <c r="E18" s="28" t="s">
        <v>135</v>
      </c>
      <c r="F18" s="30">
        <v>18</v>
      </c>
      <c r="G18" s="31">
        <v>17</v>
      </c>
      <c r="H18" s="31">
        <f t="shared" si="0"/>
        <v>1</v>
      </c>
      <c r="I18" s="57"/>
    </row>
    <row r="19" spans="1:9" ht="15" x14ac:dyDescent="0.25">
      <c r="A19" s="12">
        <v>16</v>
      </c>
      <c r="B19" s="28" t="s">
        <v>35</v>
      </c>
      <c r="C19" s="29"/>
      <c r="D19" s="43" t="s">
        <v>118</v>
      </c>
      <c r="E19" s="28" t="s">
        <v>131</v>
      </c>
      <c r="F19" s="30">
        <v>20</v>
      </c>
      <c r="G19" s="31">
        <v>19</v>
      </c>
      <c r="H19" s="31">
        <f t="shared" si="0"/>
        <v>1</v>
      </c>
      <c r="I19" s="57"/>
    </row>
    <row r="20" spans="1:9" ht="15" x14ac:dyDescent="0.25">
      <c r="A20" s="12">
        <v>17</v>
      </c>
      <c r="B20" s="28" t="s">
        <v>37</v>
      </c>
      <c r="C20" s="29"/>
      <c r="D20" s="45" t="s">
        <v>66</v>
      </c>
      <c r="E20" s="28" t="s">
        <v>138</v>
      </c>
      <c r="F20" s="30">
        <v>19</v>
      </c>
      <c r="G20" s="31">
        <v>19</v>
      </c>
      <c r="H20" s="31">
        <f t="shared" si="0"/>
        <v>0</v>
      </c>
      <c r="I20" s="57"/>
    </row>
    <row r="21" spans="1:9" ht="15" x14ac:dyDescent="0.25">
      <c r="A21" s="12">
        <v>18</v>
      </c>
      <c r="B21" s="28" t="s">
        <v>38</v>
      </c>
      <c r="C21" s="29" t="s">
        <v>16</v>
      </c>
      <c r="D21" s="29"/>
      <c r="E21" s="28" t="s">
        <v>140</v>
      </c>
      <c r="F21" s="30">
        <v>19</v>
      </c>
      <c r="G21" s="31">
        <v>19</v>
      </c>
      <c r="H21" s="31">
        <f t="shared" si="0"/>
        <v>0</v>
      </c>
      <c r="I21" s="57"/>
    </row>
    <row r="22" spans="1:9" ht="15" x14ac:dyDescent="0.25">
      <c r="A22" s="12">
        <v>19</v>
      </c>
      <c r="B22" s="28" t="s">
        <v>40</v>
      </c>
      <c r="C22" s="29"/>
      <c r="D22" s="29"/>
      <c r="E22" s="28" t="s">
        <v>148</v>
      </c>
      <c r="F22" s="55">
        <v>18</v>
      </c>
      <c r="G22" s="31">
        <v>19</v>
      </c>
      <c r="H22" s="31">
        <f t="shared" si="0"/>
        <v>-1</v>
      </c>
      <c r="I22" s="57"/>
    </row>
    <row r="23" spans="1:9" ht="15" x14ac:dyDescent="0.25">
      <c r="A23" s="12">
        <v>20</v>
      </c>
      <c r="B23" s="28" t="s">
        <v>41</v>
      </c>
      <c r="C23" s="29"/>
      <c r="D23" s="29"/>
      <c r="E23" s="28" t="s">
        <v>130</v>
      </c>
      <c r="F23" s="30">
        <v>18</v>
      </c>
      <c r="G23" s="31">
        <v>19</v>
      </c>
      <c r="H23" s="31">
        <f t="shared" si="0"/>
        <v>-1</v>
      </c>
      <c r="I23" s="57"/>
    </row>
    <row r="24" spans="1:9" ht="15" x14ac:dyDescent="0.25">
      <c r="A24" s="12">
        <v>21</v>
      </c>
      <c r="B24" s="28" t="s">
        <v>42</v>
      </c>
      <c r="C24" s="29"/>
      <c r="D24" s="45" t="s">
        <v>92</v>
      </c>
      <c r="E24" s="28" t="s">
        <v>100</v>
      </c>
      <c r="F24" s="30">
        <v>18</v>
      </c>
      <c r="G24" s="31">
        <v>19</v>
      </c>
      <c r="H24" s="31">
        <f>F24-G24</f>
        <v>-1</v>
      </c>
      <c r="I24" s="57"/>
    </row>
    <row r="25" spans="1:9" ht="16.5" thickBot="1" x14ac:dyDescent="0.3">
      <c r="A25" s="12">
        <v>22</v>
      </c>
      <c r="B25" s="33" t="s">
        <v>43</v>
      </c>
      <c r="C25" s="34"/>
      <c r="D25" s="34"/>
      <c r="E25" s="33" t="s">
        <v>101</v>
      </c>
      <c r="F25" s="35">
        <v>19</v>
      </c>
      <c r="G25" s="36">
        <v>19</v>
      </c>
      <c r="H25" s="32">
        <f>F25-G25</f>
        <v>0</v>
      </c>
      <c r="I25" s="15"/>
    </row>
    <row r="26" spans="1:9" ht="15" x14ac:dyDescent="0.25">
      <c r="A26" s="8">
        <v>23</v>
      </c>
      <c r="B26" s="9" t="s">
        <v>44</v>
      </c>
      <c r="C26" s="10"/>
      <c r="D26" s="49" t="s">
        <v>114</v>
      </c>
      <c r="E26" s="9" t="s">
        <v>99</v>
      </c>
      <c r="F26" s="11">
        <v>19</v>
      </c>
      <c r="G26" s="27">
        <v>19</v>
      </c>
      <c r="H26" s="40">
        <f t="shared" si="0"/>
        <v>0</v>
      </c>
      <c r="I26" s="56" t="s">
        <v>46</v>
      </c>
    </row>
    <row r="27" spans="1:9" ht="15" x14ac:dyDescent="0.25">
      <c r="A27" s="12">
        <v>24</v>
      </c>
      <c r="B27" s="28" t="s">
        <v>47</v>
      </c>
      <c r="C27" s="29" t="s">
        <v>48</v>
      </c>
      <c r="D27" s="51"/>
      <c r="E27" s="28" t="s">
        <v>153</v>
      </c>
      <c r="F27" s="30">
        <v>19</v>
      </c>
      <c r="G27" s="31">
        <v>19</v>
      </c>
      <c r="H27" s="31">
        <f t="shared" si="0"/>
        <v>0</v>
      </c>
      <c r="I27" s="57"/>
    </row>
    <row r="28" spans="1:9" ht="15" x14ac:dyDescent="0.25">
      <c r="A28" s="12">
        <v>25</v>
      </c>
      <c r="B28" s="28" t="s">
        <v>49</v>
      </c>
      <c r="C28" s="29"/>
      <c r="D28" s="29"/>
      <c r="E28" s="28" t="s">
        <v>133</v>
      </c>
      <c r="F28" s="30">
        <v>19</v>
      </c>
      <c r="G28" s="31">
        <v>19</v>
      </c>
      <c r="H28" s="31">
        <f t="shared" si="0"/>
        <v>0</v>
      </c>
      <c r="I28" s="57"/>
    </row>
    <row r="29" spans="1:9" ht="15" x14ac:dyDescent="0.25">
      <c r="A29" s="12">
        <v>26</v>
      </c>
      <c r="B29" s="28" t="s">
        <v>50</v>
      </c>
      <c r="C29" s="29" t="s">
        <v>14</v>
      </c>
      <c r="D29" s="45" t="s">
        <v>79</v>
      </c>
      <c r="E29" s="28" t="s">
        <v>98</v>
      </c>
      <c r="F29" s="30">
        <v>21</v>
      </c>
      <c r="G29" s="31">
        <v>19</v>
      </c>
      <c r="H29" s="31">
        <f t="shared" si="0"/>
        <v>2</v>
      </c>
      <c r="I29" s="57"/>
    </row>
    <row r="30" spans="1:9" ht="15" x14ac:dyDescent="0.25">
      <c r="A30" s="12">
        <v>27</v>
      </c>
      <c r="B30" s="28" t="s">
        <v>52</v>
      </c>
      <c r="C30" s="29" t="s">
        <v>16</v>
      </c>
      <c r="D30" s="29"/>
      <c r="E30" s="28" t="s">
        <v>119</v>
      </c>
      <c r="F30" s="30">
        <v>19</v>
      </c>
      <c r="G30" s="31">
        <v>19</v>
      </c>
      <c r="H30" s="31">
        <f t="shared" si="0"/>
        <v>0</v>
      </c>
      <c r="I30" s="57"/>
    </row>
    <row r="31" spans="1:9" ht="15" x14ac:dyDescent="0.25">
      <c r="A31" s="12">
        <v>28</v>
      </c>
      <c r="B31" s="28" t="s">
        <v>53</v>
      </c>
      <c r="C31" s="29"/>
      <c r="D31" s="41" t="s">
        <v>64</v>
      </c>
      <c r="E31" s="28" t="s">
        <v>125</v>
      </c>
      <c r="F31" s="30">
        <v>19</v>
      </c>
      <c r="G31" s="31">
        <v>19</v>
      </c>
      <c r="H31" s="31">
        <f t="shared" si="0"/>
        <v>0</v>
      </c>
      <c r="I31" s="57"/>
    </row>
    <row r="32" spans="1:9" ht="15.75" thickBot="1" x14ac:dyDescent="0.3">
      <c r="A32" s="14">
        <v>29</v>
      </c>
      <c r="B32" s="16" t="s">
        <v>55</v>
      </c>
      <c r="C32" s="17"/>
      <c r="D32" s="54" t="s">
        <v>51</v>
      </c>
      <c r="E32" s="16" t="s">
        <v>134</v>
      </c>
      <c r="F32" s="18">
        <v>19</v>
      </c>
      <c r="G32" s="32">
        <v>19</v>
      </c>
      <c r="H32" s="32">
        <f t="shared" si="0"/>
        <v>0</v>
      </c>
      <c r="I32" s="58"/>
    </row>
    <row r="33" spans="1:9" ht="15" x14ac:dyDescent="0.25">
      <c r="A33" s="26" t="s">
        <v>105</v>
      </c>
      <c r="B33" s="37" t="s">
        <v>56</v>
      </c>
      <c r="C33" s="38" t="s">
        <v>16</v>
      </c>
      <c r="D33" s="48" t="s">
        <v>36</v>
      </c>
      <c r="E33" s="37" t="s">
        <v>126</v>
      </c>
      <c r="F33" s="39">
        <v>19</v>
      </c>
      <c r="G33" s="40">
        <v>19</v>
      </c>
      <c r="H33" s="40">
        <f t="shared" si="0"/>
        <v>0</v>
      </c>
      <c r="I33" s="56" t="s">
        <v>57</v>
      </c>
    </row>
    <row r="34" spans="1:9" ht="15" x14ac:dyDescent="0.25">
      <c r="A34" s="12">
        <v>31</v>
      </c>
      <c r="B34" s="28" t="s">
        <v>58</v>
      </c>
      <c r="C34" s="29"/>
      <c r="D34" s="41" t="s">
        <v>39</v>
      </c>
      <c r="E34" s="28" t="s">
        <v>106</v>
      </c>
      <c r="F34" s="30">
        <v>19</v>
      </c>
      <c r="G34" s="31">
        <v>19</v>
      </c>
      <c r="H34" s="31">
        <f t="shared" si="0"/>
        <v>0</v>
      </c>
      <c r="I34" s="57"/>
    </row>
    <row r="35" spans="1:9" ht="15" x14ac:dyDescent="0.25">
      <c r="A35" s="26">
        <v>32</v>
      </c>
      <c r="B35" s="28" t="s">
        <v>59</v>
      </c>
      <c r="C35" s="29"/>
      <c r="D35" s="43" t="s">
        <v>113</v>
      </c>
      <c r="E35" s="28" t="s">
        <v>149</v>
      </c>
      <c r="F35" s="30">
        <v>18</v>
      </c>
      <c r="G35" s="31">
        <v>19</v>
      </c>
      <c r="H35" s="31">
        <f t="shared" si="0"/>
        <v>-1</v>
      </c>
      <c r="I35" s="57"/>
    </row>
    <row r="36" spans="1:9" ht="15" x14ac:dyDescent="0.25">
      <c r="A36" s="12">
        <v>33</v>
      </c>
      <c r="B36" s="28" t="s">
        <v>61</v>
      </c>
      <c r="C36" s="29"/>
      <c r="D36" s="43" t="s">
        <v>117</v>
      </c>
      <c r="E36" s="28" t="s">
        <v>150</v>
      </c>
      <c r="F36" s="30">
        <v>18</v>
      </c>
      <c r="G36" s="31">
        <v>19</v>
      </c>
      <c r="H36" s="31">
        <f t="shared" si="0"/>
        <v>-1</v>
      </c>
      <c r="I36" s="57"/>
    </row>
    <row r="37" spans="1:9" ht="15.75" thickBot="1" x14ac:dyDescent="0.3">
      <c r="A37" s="14">
        <v>34</v>
      </c>
      <c r="B37" s="16" t="s">
        <v>63</v>
      </c>
      <c r="C37" s="17"/>
      <c r="D37" s="47" t="s">
        <v>22</v>
      </c>
      <c r="E37" s="16" t="s">
        <v>107</v>
      </c>
      <c r="F37" s="18">
        <v>19</v>
      </c>
      <c r="G37" s="32">
        <v>19</v>
      </c>
      <c r="H37" s="32">
        <f t="shared" si="0"/>
        <v>0</v>
      </c>
      <c r="I37" s="58"/>
    </row>
    <row r="38" spans="1:9" ht="15" x14ac:dyDescent="0.25">
      <c r="A38" s="26">
        <v>35</v>
      </c>
      <c r="B38" s="9" t="s">
        <v>65</v>
      </c>
      <c r="C38" s="10"/>
      <c r="D38" s="46" t="s">
        <v>34</v>
      </c>
      <c r="E38" s="9" t="s">
        <v>143</v>
      </c>
      <c r="F38" s="11">
        <v>22</v>
      </c>
      <c r="G38" s="27">
        <v>19</v>
      </c>
      <c r="H38" s="40">
        <f t="shared" si="0"/>
        <v>3</v>
      </c>
      <c r="I38" s="56" t="s">
        <v>67</v>
      </c>
    </row>
    <row r="39" spans="1:9" ht="15" x14ac:dyDescent="0.25">
      <c r="A39" s="26">
        <v>36</v>
      </c>
      <c r="B39" s="28" t="s">
        <v>68</v>
      </c>
      <c r="C39" s="29" t="s">
        <v>14</v>
      </c>
      <c r="D39" s="44" t="s">
        <v>112</v>
      </c>
      <c r="E39" s="28" t="s">
        <v>144</v>
      </c>
      <c r="F39" s="30">
        <v>22</v>
      </c>
      <c r="G39" s="31">
        <v>19</v>
      </c>
      <c r="H39" s="31">
        <f t="shared" si="0"/>
        <v>3</v>
      </c>
      <c r="I39" s="57"/>
    </row>
    <row r="40" spans="1:9" ht="15" x14ac:dyDescent="0.25">
      <c r="A40" s="12">
        <v>37</v>
      </c>
      <c r="B40" s="28" t="s">
        <v>69</v>
      </c>
      <c r="C40" s="29" t="s">
        <v>70</v>
      </c>
      <c r="D40" s="29"/>
      <c r="E40" s="28" t="s">
        <v>152</v>
      </c>
      <c r="F40" s="55">
        <v>19</v>
      </c>
      <c r="G40" s="31">
        <v>19</v>
      </c>
      <c r="H40" s="31">
        <f t="shared" si="0"/>
        <v>0</v>
      </c>
      <c r="I40" s="57"/>
    </row>
    <row r="41" spans="1:9" ht="15" x14ac:dyDescent="0.25">
      <c r="A41" s="26">
        <v>38</v>
      </c>
      <c r="B41" s="28" t="s">
        <v>71</v>
      </c>
      <c r="C41" s="29"/>
      <c r="D41" s="29"/>
      <c r="E41" s="53"/>
      <c r="F41" s="30"/>
      <c r="G41" s="31"/>
      <c r="H41" s="31">
        <f t="shared" si="0"/>
        <v>0</v>
      </c>
      <c r="I41" s="57"/>
    </row>
    <row r="42" spans="1:9" ht="15" x14ac:dyDescent="0.25">
      <c r="A42" s="12">
        <v>39</v>
      </c>
      <c r="B42" s="28" t="s">
        <v>73</v>
      </c>
      <c r="C42" s="29" t="s">
        <v>74</v>
      </c>
      <c r="D42" s="29"/>
      <c r="E42" s="28" t="s">
        <v>145</v>
      </c>
      <c r="F42" s="30">
        <v>22</v>
      </c>
      <c r="G42" s="31">
        <v>19</v>
      </c>
      <c r="H42" s="31">
        <f t="shared" si="0"/>
        <v>3</v>
      </c>
      <c r="I42" s="57"/>
    </row>
    <row r="43" spans="1:9" ht="15" x14ac:dyDescent="0.25">
      <c r="A43" s="26">
        <v>40</v>
      </c>
      <c r="B43" s="28" t="s">
        <v>75</v>
      </c>
      <c r="C43" s="29" t="s">
        <v>72</v>
      </c>
      <c r="D43" s="29"/>
      <c r="E43" s="28" t="s">
        <v>146</v>
      </c>
      <c r="F43" s="30">
        <v>4</v>
      </c>
      <c r="G43" s="31">
        <v>2</v>
      </c>
      <c r="H43" s="31">
        <f t="shared" si="0"/>
        <v>2</v>
      </c>
      <c r="I43" s="57"/>
    </row>
    <row r="44" spans="1:9" ht="15.75" thickBot="1" x14ac:dyDescent="0.3">
      <c r="A44" s="14">
        <v>41</v>
      </c>
      <c r="B44" s="16" t="s">
        <v>76</v>
      </c>
      <c r="C44" s="17" t="s">
        <v>77</v>
      </c>
      <c r="D44" s="17"/>
      <c r="E44" s="16" t="s">
        <v>121</v>
      </c>
      <c r="F44" s="18">
        <v>2</v>
      </c>
      <c r="G44" s="32">
        <v>2</v>
      </c>
      <c r="H44" s="32">
        <f t="shared" si="0"/>
        <v>0</v>
      </c>
      <c r="I44" s="58"/>
    </row>
    <row r="45" spans="1:9" ht="15" x14ac:dyDescent="0.25">
      <c r="A45" s="26">
        <v>42</v>
      </c>
      <c r="B45" s="9" t="s">
        <v>78</v>
      </c>
      <c r="C45" s="10"/>
      <c r="D45" s="46" t="s">
        <v>19</v>
      </c>
      <c r="E45" s="9" t="s">
        <v>139</v>
      </c>
      <c r="F45" s="11">
        <v>19</v>
      </c>
      <c r="G45" s="27">
        <v>19</v>
      </c>
      <c r="H45" s="40">
        <f t="shared" si="0"/>
        <v>0</v>
      </c>
      <c r="I45" s="63" t="s">
        <v>80</v>
      </c>
    </row>
    <row r="46" spans="1:9" ht="15" x14ac:dyDescent="0.25">
      <c r="A46" s="12">
        <v>43</v>
      </c>
      <c r="B46" s="28" t="s">
        <v>81</v>
      </c>
      <c r="C46" s="29"/>
      <c r="D46" s="29"/>
      <c r="E46" s="28" t="s">
        <v>147</v>
      </c>
      <c r="F46" s="30">
        <v>19</v>
      </c>
      <c r="G46" s="31">
        <v>19</v>
      </c>
      <c r="H46" s="31">
        <f t="shared" si="0"/>
        <v>0</v>
      </c>
      <c r="I46" s="64"/>
    </row>
    <row r="47" spans="1:9" ht="15" x14ac:dyDescent="0.25">
      <c r="A47" s="26">
        <v>44</v>
      </c>
      <c r="B47" s="28" t="s">
        <v>83</v>
      </c>
      <c r="C47" s="29" t="s">
        <v>14</v>
      </c>
      <c r="D47" s="29"/>
      <c r="E47" s="28" t="s">
        <v>142</v>
      </c>
      <c r="F47" s="30">
        <v>19</v>
      </c>
      <c r="G47" s="31">
        <v>19</v>
      </c>
      <c r="H47" s="31">
        <f t="shared" si="0"/>
        <v>0</v>
      </c>
      <c r="I47" s="64"/>
    </row>
    <row r="48" spans="1:9" ht="15" x14ac:dyDescent="0.25">
      <c r="A48" s="12">
        <v>45</v>
      </c>
      <c r="B48" s="28" t="s">
        <v>85</v>
      </c>
      <c r="C48" s="29"/>
      <c r="D48" s="44" t="s">
        <v>82</v>
      </c>
      <c r="E48" s="28" t="s">
        <v>141</v>
      </c>
      <c r="F48" s="30">
        <v>20</v>
      </c>
      <c r="G48" s="31">
        <v>19</v>
      </c>
      <c r="H48" s="31">
        <f t="shared" si="0"/>
        <v>1</v>
      </c>
      <c r="I48" s="64"/>
    </row>
    <row r="49" spans="1:9" ht="15" x14ac:dyDescent="0.25">
      <c r="A49" s="26">
        <v>46</v>
      </c>
      <c r="B49" s="28" t="s">
        <v>86</v>
      </c>
      <c r="C49" s="29" t="s">
        <v>16</v>
      </c>
      <c r="D49" s="29"/>
      <c r="E49" s="28" t="s">
        <v>108</v>
      </c>
      <c r="F49" s="30">
        <v>19</v>
      </c>
      <c r="G49" s="31">
        <v>19</v>
      </c>
      <c r="H49" s="31">
        <f t="shared" si="0"/>
        <v>0</v>
      </c>
      <c r="I49" s="64"/>
    </row>
    <row r="50" spans="1:9" ht="15" x14ac:dyDescent="0.25">
      <c r="A50" s="12">
        <v>47</v>
      </c>
      <c r="B50" s="28" t="s">
        <v>87</v>
      </c>
      <c r="C50" s="29" t="s">
        <v>88</v>
      </c>
      <c r="D50" s="29"/>
      <c r="E50" s="28" t="s">
        <v>109</v>
      </c>
      <c r="F50" s="30">
        <v>19</v>
      </c>
      <c r="G50" s="31">
        <v>19</v>
      </c>
      <c r="H50" s="31">
        <f t="shared" si="0"/>
        <v>0</v>
      </c>
      <c r="I50" s="64"/>
    </row>
    <row r="51" spans="1:9" ht="15" x14ac:dyDescent="0.25">
      <c r="A51" s="26">
        <v>48</v>
      </c>
      <c r="B51" s="28" t="s">
        <v>89</v>
      </c>
      <c r="C51" s="29"/>
      <c r="D51" s="29"/>
      <c r="E51" s="28" t="s">
        <v>124</v>
      </c>
      <c r="F51" s="30">
        <v>18</v>
      </c>
      <c r="G51" s="31">
        <v>19</v>
      </c>
      <c r="H51" s="31">
        <f t="shared" si="0"/>
        <v>-1</v>
      </c>
      <c r="I51" s="64"/>
    </row>
    <row r="52" spans="1:9" ht="15.75" thickBot="1" x14ac:dyDescent="0.3">
      <c r="A52" s="14">
        <v>49</v>
      </c>
      <c r="B52" s="16" t="s">
        <v>90</v>
      </c>
      <c r="C52" s="17" t="s">
        <v>91</v>
      </c>
      <c r="D52" s="42" t="s">
        <v>111</v>
      </c>
      <c r="E52" s="16" t="s">
        <v>110</v>
      </c>
      <c r="F52" s="18">
        <v>20</v>
      </c>
      <c r="G52" s="32">
        <v>19</v>
      </c>
      <c r="H52" s="31">
        <f t="shared" si="0"/>
        <v>1</v>
      </c>
      <c r="I52" s="65"/>
    </row>
    <row r="53" spans="1:9" ht="15" thickBot="1" x14ac:dyDescent="0.25">
      <c r="A53" s="66" t="s">
        <v>93</v>
      </c>
      <c r="B53" s="67"/>
      <c r="C53" s="67"/>
      <c r="D53" s="67"/>
      <c r="E53" s="68"/>
      <c r="F53" s="19">
        <f>SUM(F5:F52)</f>
        <v>836</v>
      </c>
      <c r="G53" s="19">
        <f>SUM(G5:G52)</f>
        <v>827</v>
      </c>
      <c r="H53" s="19">
        <f>SUM(H5:H52)</f>
        <v>10</v>
      </c>
      <c r="I53" s="20"/>
    </row>
    <row r="54" spans="1:9" ht="15.75" x14ac:dyDescent="0.25">
      <c r="A54" s="69" t="s">
        <v>94</v>
      </c>
      <c r="B54" s="69"/>
      <c r="C54" s="69"/>
      <c r="D54" s="69"/>
      <c r="E54" s="69"/>
      <c r="F54" s="69"/>
      <c r="G54" s="69"/>
      <c r="H54" s="21"/>
      <c r="I54" s="22"/>
    </row>
    <row r="55" spans="1:9" ht="15.75" x14ac:dyDescent="0.25">
      <c r="A55" s="22"/>
      <c r="B55" s="22"/>
      <c r="C55" s="22"/>
      <c r="D55" s="22"/>
      <c r="E55" s="23" t="s">
        <v>103</v>
      </c>
      <c r="F55" s="23"/>
      <c r="G55" s="23"/>
      <c r="H55" s="23"/>
      <c r="I55" s="23"/>
    </row>
    <row r="56" spans="1:9" ht="15.75" x14ac:dyDescent="0.25">
      <c r="A56" s="24" t="s">
        <v>95</v>
      </c>
      <c r="B56" s="24"/>
      <c r="C56" s="24"/>
      <c r="D56" s="24"/>
      <c r="E56" s="25" t="s">
        <v>96</v>
      </c>
      <c r="F56" s="24"/>
      <c r="G56" s="24"/>
      <c r="H56" s="24"/>
      <c r="I56" s="24"/>
    </row>
  </sheetData>
  <mergeCells count="11">
    <mergeCell ref="I33:I37"/>
    <mergeCell ref="I38:I44"/>
    <mergeCell ref="I45:I52"/>
    <mergeCell ref="A53:E53"/>
    <mergeCell ref="A54:G54"/>
    <mergeCell ref="I26:I32"/>
    <mergeCell ref="A1:C2"/>
    <mergeCell ref="D1:E1"/>
    <mergeCell ref="D2:F2"/>
    <mergeCell ref="I5:I14"/>
    <mergeCell ref="I15:I24"/>
  </mergeCells>
  <pageMargins left="0.2" right="0.2" top="0.17" bottom="0.17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2022-08-26T00:29:09Z</cp:lastPrinted>
  <dcterms:created xsi:type="dcterms:W3CDTF">2022-06-14T08:18:38Z</dcterms:created>
  <dcterms:modified xsi:type="dcterms:W3CDTF">2022-08-27T09:40:14Z</dcterms:modified>
</cp:coreProperties>
</file>